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90" windowWidth="24915" windowHeight="4605" activeTab="0"/>
  </bookViews>
  <sheets>
    <sheet name="Q1 2012 Oper Data Rus" sheetId="1" r:id="rId1"/>
  </sheets>
  <externalReferences>
    <externalReference r:id="rId4"/>
    <externalReference r:id="rId5"/>
    <externalReference r:id="rId6"/>
  </externalReferences>
  <definedNames>
    <definedName name="_ftn1" localSheetId="0">'Q1 2012 Oper Data Rus'!#REF!</definedName>
    <definedName name="_ftn2" localSheetId="0">'Q1 2012 Oper Data Rus'!#REF!</definedName>
    <definedName name="_ftnref1" localSheetId="0">'Q1 2012 Oper Data Rus'!#REF!</definedName>
    <definedName name="_ftnref2" localSheetId="0">'Q1 2012 Oper Data Rus'!$F$18</definedName>
    <definedName name="LangPR">'[3]structure'!$G$1</definedName>
    <definedName name="_xlnm.Print_Area" localSheetId="0">'Q1 2012 Oper Data Rus'!$A$1:$J$47</definedName>
  </definedNames>
  <calcPr fullCalcOnLoad="1"/>
</workbook>
</file>

<file path=xl/sharedStrings.xml><?xml version="1.0" encoding="utf-8"?>
<sst xmlns="http://schemas.openxmlformats.org/spreadsheetml/2006/main" count="49" uniqueCount="48">
  <si>
    <t>экспорт</t>
  </si>
  <si>
    <t>внутренний рынок</t>
  </si>
  <si>
    <t>перепродажа угля</t>
  </si>
  <si>
    <t>собственный уголь</t>
  </si>
  <si>
    <t>Контакты для аналитиков и инвесторов:</t>
  </si>
  <si>
    <t>Контакты для прессы:</t>
  </si>
  <si>
    <t>Елена Сарычева</t>
  </si>
  <si>
    <t>Василий Румянцев</t>
  </si>
  <si>
    <t>Менеджер по работе с инвесторами</t>
  </si>
  <si>
    <t>Начальник управления по связям с общественностью</t>
  </si>
  <si>
    <t>Тел.: +7 (3842) 36-47-62</t>
  </si>
  <si>
    <r>
      <t>E-mail: es@</t>
    </r>
    <r>
      <rPr>
        <sz val="10"/>
        <color indexed="30"/>
        <rFont val="Calibri"/>
        <family val="2"/>
      </rPr>
      <t>oaoktk.ru</t>
    </r>
  </si>
  <si>
    <t>Тел.: +7 (495) 787-67-05</t>
  </si>
  <si>
    <t>Моб.: +7 (905) 526-41-71</t>
  </si>
  <si>
    <t>Скайп: vasily.rumyantsev</t>
  </si>
  <si>
    <r>
      <t xml:space="preserve">E-mail: </t>
    </r>
    <r>
      <rPr>
        <sz val="10"/>
        <color indexed="30"/>
        <rFont val="Calibri"/>
        <family val="2"/>
      </rPr>
      <t>vkr@</t>
    </r>
    <r>
      <rPr>
        <sz val="10"/>
        <color indexed="30"/>
        <rFont val="Calibri"/>
        <family val="2"/>
      </rPr>
      <t>oaoktk.ru</t>
    </r>
  </si>
  <si>
    <t>Полезные ссылки:</t>
  </si>
  <si>
    <t>Календарь инвестора:</t>
  </si>
  <si>
    <t xml:space="preserve">Презентации: </t>
  </si>
  <si>
    <t>Финансовая отчётность:</t>
  </si>
  <si>
    <t>Сноски:</t>
  </si>
  <si>
    <t>ОАО "Кузбасская топливная компания" ("KTK"; RTS/MICEX: "KBTK")</t>
  </si>
  <si>
    <t>Операционные результаты за 1 кв. 2012</t>
  </si>
  <si>
    <t>10 Мая 2012</t>
  </si>
  <si>
    <t>1 кв. 2012</t>
  </si>
  <si>
    <t>4 кв. 2011</t>
  </si>
  <si>
    <t>Доля</t>
  </si>
  <si>
    <t>Год к году</t>
  </si>
  <si>
    <t>Квартал к кварталу</t>
  </si>
  <si>
    <t>1 кв. 2011</t>
  </si>
  <si>
    <r>
      <rPr>
        <b/>
        <sz val="10"/>
        <color indexed="30"/>
        <rFont val="Calibri"/>
        <family val="2"/>
      </rPr>
      <t>*</t>
    </r>
    <r>
      <rPr>
        <sz val="10"/>
        <rFont val="Calibri"/>
        <family val="2"/>
      </rPr>
      <t xml:space="preserve"> Включая ОФ Каскад</t>
    </r>
  </si>
  <si>
    <r>
      <rPr>
        <b/>
        <sz val="10"/>
        <color indexed="30"/>
        <rFont val="Calibri"/>
        <family val="2"/>
      </rPr>
      <t>**</t>
    </r>
    <r>
      <rPr>
        <sz val="10"/>
        <rFont val="Calibri"/>
        <family val="2"/>
      </rPr>
      <t xml:space="preserve"> Без учёта ЖД тарифа и НДС</t>
    </r>
  </si>
  <si>
    <t>Производство угля, (млн. тонн) в т.ч.:</t>
  </si>
  <si>
    <t>Караканский Южный</t>
  </si>
  <si>
    <t>Виноградовский</t>
  </si>
  <si>
    <r>
      <t xml:space="preserve">Черемшанский </t>
    </r>
    <r>
      <rPr>
        <b/>
        <sz val="11"/>
        <color indexed="30"/>
        <rFont val="Calibri"/>
        <family val="2"/>
      </rPr>
      <t>*</t>
    </r>
  </si>
  <si>
    <t>Реализация угля (млн. тонн), в т.ч.:</t>
  </si>
  <si>
    <t>рядовой уголь</t>
  </si>
  <si>
    <t>обогащённый уголь</t>
  </si>
  <si>
    <t>рассортированный уголь</t>
  </si>
  <si>
    <t>Средняя цена реализации, руб./тонна **</t>
  </si>
  <si>
    <t>средняя цена экспортной реализации</t>
  </si>
  <si>
    <t>средняя цена реализации на внутреннем рынке</t>
  </si>
  <si>
    <t>Средняя экспортная цена в Азиатско-Тихоокеанском регионе</t>
  </si>
  <si>
    <t>Средняя экспортная цена в Восточной Европе</t>
  </si>
  <si>
    <t>www.oaoktk.ru/investors/investors-calendar</t>
  </si>
  <si>
    <t>www.oaoktk.ru/investors/presentations</t>
  </si>
  <si>
    <t>www.oaoktk.ru/investors/financial_statements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</si>
</sst>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_(* #,##0.00_);_(* \(#,##0.00\);_(* &quot;-&quot;??_);_(@_)"/>
    <numFmt numFmtId="166" formatCode="_(* #,##0_);_(* \(#,##0\);_(* &quot;-&quot;??_);_(@_)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b/>
      <sz val="11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b/>
      <i/>
      <sz val="11"/>
      <color indexed="30"/>
      <name val="Calibri"/>
      <family val="2"/>
    </font>
    <font>
      <i/>
      <sz val="11"/>
      <color indexed="8"/>
      <name val="Calibri"/>
      <family val="2"/>
    </font>
    <font>
      <i/>
      <sz val="11"/>
      <color indexed="30"/>
      <name val="Calibri"/>
      <family val="2"/>
    </font>
    <font>
      <sz val="11"/>
      <color indexed="30"/>
      <name val="Calibri"/>
      <family val="2"/>
    </font>
    <font>
      <sz val="8"/>
      <name val="Arial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0"/>
      <name val="Calibri"/>
      <family val="2"/>
    </font>
    <font>
      <b/>
      <sz val="11"/>
      <color indexed="30"/>
      <name val="Calibri"/>
      <family val="2"/>
    </font>
    <font>
      <b/>
      <i/>
      <sz val="11"/>
      <name val="Calibri"/>
      <family val="2"/>
    </font>
    <font>
      <i/>
      <sz val="11"/>
      <color indexed="9"/>
      <name val="Calibri"/>
      <family val="2"/>
    </font>
    <font>
      <b/>
      <i/>
      <sz val="11"/>
      <color indexed="23"/>
      <name val="Calibri"/>
      <family val="2"/>
    </font>
    <font>
      <sz val="10"/>
      <color indexed="30"/>
      <name val="Calibri"/>
      <family val="2"/>
    </font>
    <font>
      <b/>
      <sz val="10"/>
      <color indexed="30"/>
      <name val="Calibri"/>
      <family val="2"/>
    </font>
    <font>
      <u val="single"/>
      <sz val="9.35"/>
      <color indexed="12"/>
      <name val="Calibri"/>
      <family val="2"/>
    </font>
    <font>
      <u val="single"/>
      <sz val="9.35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rgb="FF0096DC"/>
      <name val="Calibri"/>
      <family val="2"/>
    </font>
    <font>
      <i/>
      <sz val="11"/>
      <color rgb="FF0096DC"/>
      <name val="Calibri"/>
      <family val="2"/>
    </font>
    <font>
      <sz val="11"/>
      <color rgb="FF0096DC"/>
      <name val="Calibri"/>
      <family val="2"/>
    </font>
    <font>
      <sz val="10"/>
      <color theme="1"/>
      <name val="Calibri"/>
      <family val="2"/>
    </font>
    <font>
      <b/>
      <sz val="18"/>
      <color theme="1"/>
      <name val="Calibri"/>
      <family val="2"/>
    </font>
    <font>
      <i/>
      <sz val="11"/>
      <color theme="0" tint="-0.4999699890613556"/>
      <name val="Calibri"/>
      <family val="2"/>
    </font>
    <font>
      <b/>
      <i/>
      <sz val="11"/>
      <color theme="0" tint="-0.4999699890613556"/>
      <name val="Calibri"/>
      <family val="2"/>
    </font>
    <font>
      <i/>
      <sz val="11"/>
      <color theme="0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96D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8" fillId="0" borderId="0">
      <alignment/>
      <protection/>
    </xf>
    <xf numFmtId="0" fontId="26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20" fillId="33" borderId="0" xfId="53" applyFont="1" applyFill="1">
      <alignment/>
      <protection/>
    </xf>
    <xf numFmtId="0" fontId="18" fillId="0" borderId="0" xfId="53">
      <alignment/>
      <protection/>
    </xf>
    <xf numFmtId="4" fontId="47" fillId="34" borderId="10" xfId="53" applyNumberFormat="1" applyFont="1" applyFill="1" applyBorder="1" applyAlignment="1">
      <alignment horizontal="center"/>
      <protection/>
    </xf>
    <xf numFmtId="0" fontId="21" fillId="33" borderId="10" xfId="53" applyFont="1" applyFill="1" applyBorder="1" applyAlignment="1">
      <alignment horizontal="right"/>
      <protection/>
    </xf>
    <xf numFmtId="4" fontId="21" fillId="33" borderId="10" xfId="53" applyNumberFormat="1" applyFont="1" applyFill="1" applyBorder="1" applyAlignment="1">
      <alignment horizontal="center"/>
      <protection/>
    </xf>
    <xf numFmtId="0" fontId="21" fillId="33" borderId="0" xfId="53" applyFont="1" applyFill="1" applyBorder="1" applyAlignment="1">
      <alignment horizontal="right"/>
      <protection/>
    </xf>
    <xf numFmtId="4" fontId="21" fillId="33" borderId="0" xfId="53" applyNumberFormat="1" applyFont="1" applyFill="1" applyBorder="1" applyAlignment="1">
      <alignment horizontal="center"/>
      <protection/>
    </xf>
    <xf numFmtId="164" fontId="21" fillId="33" borderId="0" xfId="53" applyNumberFormat="1" applyFont="1" applyFill="1" applyBorder="1" applyAlignment="1">
      <alignment horizontal="center"/>
      <protection/>
    </xf>
    <xf numFmtId="4" fontId="20" fillId="33" borderId="0" xfId="53" applyNumberFormat="1" applyFont="1" applyFill="1" applyBorder="1" applyAlignment="1">
      <alignment horizontal="center"/>
      <protection/>
    </xf>
    <xf numFmtId="164" fontId="20" fillId="33" borderId="0" xfId="53" applyNumberFormat="1" applyFont="1" applyFill="1" applyBorder="1" applyAlignment="1">
      <alignment horizontal="center"/>
      <protection/>
    </xf>
    <xf numFmtId="2" fontId="20" fillId="33" borderId="10" xfId="53" applyNumberFormat="1" applyFont="1" applyFill="1" applyBorder="1" applyAlignment="1">
      <alignment horizontal="center"/>
      <protection/>
    </xf>
    <xf numFmtId="0" fontId="56" fillId="33" borderId="0" xfId="53" applyFont="1" applyFill="1" applyBorder="1" applyAlignment="1">
      <alignment horizontal="right"/>
      <protection/>
    </xf>
    <xf numFmtId="4" fontId="56" fillId="33" borderId="0" xfId="53" applyNumberFormat="1" applyFont="1" applyFill="1" applyBorder="1" applyAlignment="1">
      <alignment horizontal="center"/>
      <protection/>
    </xf>
    <xf numFmtId="166" fontId="23" fillId="33" borderId="10" xfId="64" applyNumberFormat="1" applyFont="1" applyFill="1" applyBorder="1" applyAlignment="1">
      <alignment horizontal="right" wrapText="1" indent="1"/>
    </xf>
    <xf numFmtId="164" fontId="57" fillId="33" borderId="0" xfId="53" applyNumberFormat="1" applyFont="1" applyFill="1" applyBorder="1" applyAlignment="1">
      <alignment horizontal="center"/>
      <protection/>
    </xf>
    <xf numFmtId="2" fontId="58" fillId="33" borderId="0" xfId="53" applyNumberFormat="1" applyFont="1" applyFill="1" applyBorder="1" applyAlignment="1">
      <alignment horizontal="center"/>
      <protection/>
    </xf>
    <xf numFmtId="3" fontId="47" fillId="34" borderId="10" xfId="53" applyNumberFormat="1" applyFont="1" applyFill="1" applyBorder="1" applyAlignment="1">
      <alignment horizontal="center"/>
      <protection/>
    </xf>
    <xf numFmtId="0" fontId="38" fillId="33" borderId="0" xfId="53" applyFont="1" applyFill="1" applyBorder="1">
      <alignment/>
      <protection/>
    </xf>
    <xf numFmtId="0" fontId="20" fillId="33" borderId="10" xfId="53" applyFont="1" applyFill="1" applyBorder="1" applyAlignment="1">
      <alignment horizontal="right"/>
      <protection/>
    </xf>
    <xf numFmtId="3" fontId="20" fillId="33" borderId="10" xfId="53" applyNumberFormat="1" applyFont="1" applyFill="1" applyBorder="1" applyAlignment="1">
      <alignment horizontal="center"/>
      <protection/>
    </xf>
    <xf numFmtId="0" fontId="20" fillId="33" borderId="0" xfId="53" applyFont="1" applyFill="1" applyBorder="1">
      <alignment/>
      <protection/>
    </xf>
    <xf numFmtId="0" fontId="20" fillId="33" borderId="0" xfId="53" applyFont="1" applyFill="1" applyBorder="1" applyAlignment="1">
      <alignment horizontal="right"/>
      <protection/>
    </xf>
    <xf numFmtId="2" fontId="21" fillId="33" borderId="10" xfId="53" applyNumberFormat="1" applyFont="1" applyFill="1" applyBorder="1" applyAlignment="1">
      <alignment horizontal="center"/>
      <protection/>
    </xf>
    <xf numFmtId="2" fontId="21" fillId="33" borderId="0" xfId="53" applyNumberFormat="1" applyFont="1" applyFill="1" applyBorder="1" applyAlignment="1">
      <alignment horizontal="center"/>
      <protection/>
    </xf>
    <xf numFmtId="0" fontId="20" fillId="0" borderId="0" xfId="53" applyFont="1">
      <alignment/>
      <protection/>
    </xf>
    <xf numFmtId="0" fontId="0" fillId="33" borderId="0" xfId="0" applyFill="1" applyAlignment="1">
      <alignment/>
    </xf>
    <xf numFmtId="0" fontId="59" fillId="33" borderId="0" xfId="0" applyFont="1" applyFill="1" applyAlignment="1">
      <alignment/>
    </xf>
    <xf numFmtId="0" fontId="0" fillId="0" borderId="0" xfId="0" applyFill="1" applyBorder="1" applyAlignment="1">
      <alignment/>
    </xf>
    <xf numFmtId="0" fontId="60" fillId="33" borderId="0" xfId="0" applyFont="1" applyFill="1" applyAlignment="1">
      <alignment/>
    </xf>
    <xf numFmtId="0" fontId="59" fillId="0" borderId="0" xfId="0" applyFont="1" applyAlignment="1">
      <alignment/>
    </xf>
    <xf numFmtId="0" fontId="18" fillId="33" borderId="0" xfId="53" applyFill="1">
      <alignment/>
      <protection/>
    </xf>
    <xf numFmtId="0" fontId="19" fillId="33" borderId="0" xfId="53" applyFont="1" applyFill="1" applyAlignment="1">
      <alignment horizontal="center" wrapText="1"/>
      <protection/>
    </xf>
    <xf numFmtId="0" fontId="0" fillId="33" borderId="0" xfId="0" applyFill="1" applyBorder="1" applyAlignment="1">
      <alignment/>
    </xf>
    <xf numFmtId="0" fontId="20" fillId="33" borderId="0" xfId="53" applyFont="1" applyFill="1" applyBorder="1" applyAlignment="1">
      <alignment horizontal="left"/>
      <protection/>
    </xf>
    <xf numFmtId="0" fontId="19" fillId="33" borderId="0" xfId="53" applyFont="1" applyFill="1" applyBorder="1" applyAlignment="1">
      <alignment horizontal="left"/>
      <protection/>
    </xf>
    <xf numFmtId="9" fontId="61" fillId="33" borderId="10" xfId="53" applyNumberFormat="1" applyFont="1" applyFill="1" applyBorder="1" applyAlignment="1">
      <alignment horizontal="center"/>
      <protection/>
    </xf>
    <xf numFmtId="0" fontId="47" fillId="33" borderId="0" xfId="53" applyFont="1" applyFill="1" applyBorder="1">
      <alignment/>
      <protection/>
    </xf>
    <xf numFmtId="4" fontId="19" fillId="33" borderId="0" xfId="53" applyNumberFormat="1" applyFont="1" applyFill="1" applyBorder="1" applyAlignment="1">
      <alignment horizontal="center"/>
      <protection/>
    </xf>
    <xf numFmtId="9" fontId="62" fillId="33" borderId="0" xfId="53" applyNumberFormat="1" applyFont="1" applyFill="1" applyBorder="1" applyAlignment="1">
      <alignment horizontal="center"/>
      <protection/>
    </xf>
    <xf numFmtId="164" fontId="19" fillId="33" borderId="0" xfId="53" applyNumberFormat="1" applyFont="1" applyFill="1" applyBorder="1" applyAlignment="1">
      <alignment horizontal="center"/>
      <protection/>
    </xf>
    <xf numFmtId="9" fontId="63" fillId="34" borderId="10" xfId="53" applyNumberFormat="1" applyFont="1" applyFill="1" applyBorder="1" applyAlignment="1">
      <alignment horizontal="center"/>
      <protection/>
    </xf>
    <xf numFmtId="4" fontId="31" fillId="33" borderId="0" xfId="53" applyNumberFormat="1" applyFont="1" applyFill="1" applyBorder="1" applyAlignment="1">
      <alignment horizontal="center"/>
      <protection/>
    </xf>
    <xf numFmtId="3" fontId="20" fillId="33" borderId="0" xfId="53" applyNumberFormat="1" applyFont="1" applyFill="1" applyBorder="1" applyAlignment="1">
      <alignment horizontal="center"/>
      <protection/>
    </xf>
    <xf numFmtId="9" fontId="61" fillId="33" borderId="0" xfId="53" applyNumberFormat="1" applyFont="1" applyFill="1" applyBorder="1" applyAlignment="1">
      <alignment horizontal="center"/>
      <protection/>
    </xf>
    <xf numFmtId="3" fontId="21" fillId="33" borderId="0" xfId="53" applyNumberFormat="1" applyFont="1" applyFill="1" applyBorder="1" applyAlignment="1">
      <alignment horizontal="center"/>
      <protection/>
    </xf>
    <xf numFmtId="3" fontId="47" fillId="33" borderId="0" xfId="53" applyNumberFormat="1" applyFont="1" applyFill="1" applyBorder="1" applyAlignment="1">
      <alignment horizontal="center"/>
      <protection/>
    </xf>
    <xf numFmtId="9" fontId="63" fillId="33" borderId="0" xfId="53" applyNumberFormat="1" applyFont="1" applyFill="1" applyBorder="1" applyAlignment="1">
      <alignment horizontal="center"/>
      <protection/>
    </xf>
    <xf numFmtId="0" fontId="20" fillId="33" borderId="11" xfId="53" applyFont="1" applyFill="1" applyBorder="1" applyAlignment="1">
      <alignment horizontal="right"/>
      <protection/>
    </xf>
    <xf numFmtId="0" fontId="46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64" fillId="33" borderId="0" xfId="0" applyFont="1" applyFill="1" applyAlignment="1">
      <alignment horizontal="justify"/>
    </xf>
    <xf numFmtId="0" fontId="59" fillId="33" borderId="0" xfId="0" applyFont="1" applyFill="1" applyAlignment="1">
      <alignment horizontal="right"/>
    </xf>
    <xf numFmtId="0" fontId="29" fillId="33" borderId="0" xfId="53" applyFont="1" applyFill="1" applyBorder="1" applyAlignment="1">
      <alignment/>
      <protection/>
    </xf>
    <xf numFmtId="0" fontId="20" fillId="33" borderId="0" xfId="53" applyFont="1" applyFill="1" applyAlignment="1">
      <alignment horizontal="left"/>
      <protection/>
    </xf>
    <xf numFmtId="0" fontId="42" fillId="33" borderId="0" xfId="42" applyFill="1" applyAlignment="1" applyProtection="1">
      <alignment horizontal="left"/>
      <protection/>
    </xf>
    <xf numFmtId="0" fontId="47" fillId="34" borderId="10" xfId="53" applyFont="1" applyFill="1" applyBorder="1" applyAlignment="1">
      <alignment horizontal="right"/>
      <protection/>
    </xf>
    <xf numFmtId="0" fontId="47" fillId="34" borderId="11" xfId="53" applyFont="1" applyFill="1" applyBorder="1" applyAlignment="1">
      <alignment horizontal="right"/>
      <protection/>
    </xf>
    <xf numFmtId="0" fontId="19" fillId="33" borderId="0" xfId="53" applyFont="1" applyFill="1" applyBorder="1" applyAlignment="1">
      <alignment/>
      <protection/>
    </xf>
    <xf numFmtId="0" fontId="20" fillId="0" borderId="10" xfId="53" applyFont="1" applyBorder="1" applyAlignment="1">
      <alignment horizontal="right" wrapText="1"/>
      <protection/>
    </xf>
    <xf numFmtId="3" fontId="20" fillId="33" borderId="10" xfId="53" applyNumberFormat="1" applyFont="1" applyFill="1" applyBorder="1" applyAlignment="1">
      <alignment horizontal="center" vertical="center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Процентный 3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5</xdr:row>
      <xdr:rowOff>142875</xdr:rowOff>
    </xdr:from>
    <xdr:to>
      <xdr:col>0</xdr:col>
      <xdr:colOff>533400</xdr:colOff>
      <xdr:row>7</xdr:row>
      <xdr:rowOff>85725</xdr:rowOff>
    </xdr:to>
    <xdr:pic>
      <xdr:nvPicPr>
        <xdr:cNvPr id="1" name="Рисунок 27" descr="Иконка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095375"/>
          <a:ext cx="390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2695575</xdr:colOff>
      <xdr:row>4</xdr:row>
      <xdr:rowOff>95250</xdr:rowOff>
    </xdr:to>
    <xdr:pic>
      <xdr:nvPicPr>
        <xdr:cNvPr id="2" name="Рисунок 3" descr="KTK-4Excel-Rus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190500"/>
          <a:ext cx="26955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vk\Documents\&#1041;&#1072;&#1079;&#1072;%20&#1076;&#1072;&#1085;&#1085;&#1099;&#1093;%20IR\KPI\2011Q4%20KPI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vk\AppData\Local\Microsoft\Windows\Temporary%20Internet%20Files\Content.Outlook\BH6ECXPK\&#1054;&#1089;&#1085;&#1086;&#1074;&#1085;&#1099;&#1077;%20&#1087;&#1086;&#1082;&#1072;&#1079;&#1072;&#1090;&#1077;&#1083;&#1080;%20&#1076;&#1083;&#1103;%20&#1089;&#1072;&#1081;&#1090;&#1072;%20(2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br\Documents\KTK\IR\Press-releases\Our\Fin1h2010\&#1058;&#1072;&#1073;&#1083;&#1080;&#1094;&#1099;%20&#1076;&#1083;&#1103;%20&#1087;&#1088;&#1077;&#1089;&#1089;-&#1088;&#1077;&#1083;&#1080;&#1079;&#1072;_ReK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 для презентации"/>
      <sheetName val="Таблица для релиза"/>
      <sheetName val="Произв. 1.1."/>
      <sheetName val="Реализация 1.2."/>
      <sheetName val="Эксп. по напр. 1.3."/>
      <sheetName val="Эксп. по странам 1.4."/>
      <sheetName val="Реализация Россия 1.5-1.6."/>
      <sheetName val="Контракты эксп 1.7."/>
      <sheetName val="Динамика USD"/>
      <sheetName val="Перечень информации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оизв. 1.1.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ructure"/>
      <sheetName val="таблицы"/>
      <sheetName val="additions"/>
    </sheetNames>
    <sheetDataSet>
      <sheetData sheetId="0">
        <row r="1">
          <cell r="G1" t="str">
            <v>rus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aoktk.ru/investors/investors-calendar" TargetMode="External" /><Relationship Id="rId2" Type="http://schemas.openxmlformats.org/officeDocument/2006/relationships/hyperlink" Target="http://www.oaoktk.ru/investors/presentations" TargetMode="External" /><Relationship Id="rId3" Type="http://schemas.openxmlformats.org/officeDocument/2006/relationships/hyperlink" Target="http://www.oaoktk.ru/investors/financial_statements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abSelected="1" view="pageBreakPreview" zoomScale="85" zoomScaleSheetLayoutView="85" zoomScalePageLayoutView="0" workbookViewId="0" topLeftCell="A7">
      <selection activeCell="C37" sqref="C37"/>
    </sheetView>
  </sheetViews>
  <sheetFormatPr defaultColWidth="9.140625" defaultRowHeight="15"/>
  <cols>
    <col min="1" max="1" width="9.140625" style="2" customWidth="1"/>
    <col min="2" max="2" width="45.140625" style="25" customWidth="1"/>
    <col min="3" max="5" width="9.421875" style="25" customWidth="1"/>
    <col min="6" max="6" width="10.57421875" style="25" customWidth="1"/>
    <col min="7" max="7" width="9.421875" style="25" customWidth="1"/>
    <col min="8" max="8" width="9.421875" style="2" customWidth="1"/>
    <col min="9" max="9" width="11.57421875" style="2" customWidth="1"/>
    <col min="10" max="16384" width="9.140625" style="2" customWidth="1"/>
  </cols>
  <sheetData>
    <row r="1" spans="1:10" ht="15">
      <c r="A1" s="26"/>
      <c r="B1" s="27"/>
      <c r="C1" s="27"/>
      <c r="D1" s="27"/>
      <c r="E1" s="27"/>
      <c r="F1" s="27"/>
      <c r="G1" s="27"/>
      <c r="H1" s="26"/>
      <c r="I1" s="26"/>
      <c r="J1" s="26"/>
    </row>
    <row r="2" spans="1:10" ht="15">
      <c r="A2" s="26"/>
      <c r="B2" s="27"/>
      <c r="C2" s="27"/>
      <c r="D2" s="27"/>
      <c r="E2" s="27"/>
      <c r="F2" s="27"/>
      <c r="G2" s="27"/>
      <c r="H2" s="26"/>
      <c r="I2" s="26"/>
      <c r="J2" s="26"/>
    </row>
    <row r="3" spans="1:13" ht="15">
      <c r="A3" s="26"/>
      <c r="B3" s="27"/>
      <c r="C3" s="27"/>
      <c r="D3" s="27"/>
      <c r="E3" s="27"/>
      <c r="F3" s="27"/>
      <c r="G3" s="27"/>
      <c r="H3" s="33"/>
      <c r="I3" s="33"/>
      <c r="J3" s="33"/>
      <c r="K3" s="28"/>
      <c r="L3" s="28"/>
      <c r="M3" s="28"/>
    </row>
    <row r="4" spans="1:13" ht="15">
      <c r="A4" s="26"/>
      <c r="B4" s="27"/>
      <c r="C4" s="27"/>
      <c r="D4" s="27"/>
      <c r="E4" s="27"/>
      <c r="F4" s="27"/>
      <c r="G4" s="27"/>
      <c r="H4" s="33"/>
      <c r="I4" s="33"/>
      <c r="J4" s="33"/>
      <c r="K4" s="28"/>
      <c r="L4" s="28"/>
      <c r="M4" s="28"/>
    </row>
    <row r="5" spans="1:13" ht="15">
      <c r="A5" s="26"/>
      <c r="B5" s="27"/>
      <c r="C5" s="27"/>
      <c r="D5" s="27"/>
      <c r="E5" s="27"/>
      <c r="F5" s="27"/>
      <c r="G5" s="27"/>
      <c r="H5" s="33"/>
      <c r="I5" s="33"/>
      <c r="J5" s="33"/>
      <c r="K5" s="28"/>
      <c r="L5" s="28"/>
      <c r="M5" s="28"/>
    </row>
    <row r="6" spans="1:13" ht="15">
      <c r="A6" s="26"/>
      <c r="B6" s="26" t="s">
        <v>21</v>
      </c>
      <c r="C6" s="27"/>
      <c r="D6" s="27"/>
      <c r="E6" s="27"/>
      <c r="F6" s="27"/>
      <c r="G6" s="27"/>
      <c r="H6" s="33"/>
      <c r="I6" s="33"/>
      <c r="J6" s="33"/>
      <c r="K6" s="28"/>
      <c r="L6" s="28"/>
      <c r="M6" s="28"/>
    </row>
    <row r="7" spans="1:13" ht="23.25">
      <c r="A7" s="26"/>
      <c r="B7" s="29" t="s">
        <v>22</v>
      </c>
      <c r="C7" s="27"/>
      <c r="D7" s="27"/>
      <c r="E7" s="27"/>
      <c r="F7" s="27"/>
      <c r="G7" s="27"/>
      <c r="H7" s="33"/>
      <c r="I7" s="33"/>
      <c r="J7" s="33"/>
      <c r="K7" s="28"/>
      <c r="L7" s="28"/>
      <c r="M7" s="28"/>
    </row>
    <row r="8" spans="1:13" ht="15">
      <c r="A8" s="26"/>
      <c r="B8" s="27" t="s">
        <v>23</v>
      </c>
      <c r="C8" s="27"/>
      <c r="D8" s="27"/>
      <c r="E8" s="27"/>
      <c r="F8" s="27"/>
      <c r="G8" s="27"/>
      <c r="H8" s="33"/>
      <c r="I8" s="33"/>
      <c r="J8" s="33"/>
      <c r="K8" s="28"/>
      <c r="L8" s="28"/>
      <c r="M8" s="28"/>
    </row>
    <row r="9" spans="1:14" ht="15">
      <c r="A9" s="26"/>
      <c r="B9" s="26"/>
      <c r="C9" s="27"/>
      <c r="D9" s="27"/>
      <c r="E9" s="27"/>
      <c r="F9" s="27"/>
      <c r="G9" s="27"/>
      <c r="H9" s="27"/>
      <c r="I9" s="28"/>
      <c r="J9" s="33"/>
      <c r="K9" s="28"/>
      <c r="L9" s="28"/>
      <c r="M9" s="28"/>
      <c r="N9" s="28"/>
    </row>
    <row r="10" spans="1:10" ht="45">
      <c r="A10" s="31"/>
      <c r="B10" s="1"/>
      <c r="C10" s="32" t="s">
        <v>24</v>
      </c>
      <c r="D10" s="32" t="s">
        <v>26</v>
      </c>
      <c r="E10" s="32" t="s">
        <v>25</v>
      </c>
      <c r="F10" s="32" t="s">
        <v>28</v>
      </c>
      <c r="G10" s="32" t="s">
        <v>29</v>
      </c>
      <c r="H10" s="32" t="s">
        <v>26</v>
      </c>
      <c r="I10" s="32" t="s">
        <v>27</v>
      </c>
      <c r="J10" s="31"/>
    </row>
    <row r="11" spans="1:10" ht="15">
      <c r="A11" s="31"/>
      <c r="B11" s="57" t="s">
        <v>32</v>
      </c>
      <c r="C11" s="3">
        <v>2.18</v>
      </c>
      <c r="D11" s="3"/>
      <c r="E11" s="3">
        <v>2.56</v>
      </c>
      <c r="F11" s="41">
        <f>C11/E11-1</f>
        <v>-0.1484375</v>
      </c>
      <c r="G11" s="3">
        <v>1.83</v>
      </c>
      <c r="H11" s="3"/>
      <c r="I11" s="41">
        <f>C11/G11-1</f>
        <v>0.1912568306010929</v>
      </c>
      <c r="J11" s="31"/>
    </row>
    <row r="12" spans="1:10" ht="15">
      <c r="A12" s="31"/>
      <c r="B12" s="19" t="s">
        <v>33</v>
      </c>
      <c r="C12" s="5">
        <v>0.75</v>
      </c>
      <c r="D12" s="36">
        <f>C12/C11</f>
        <v>0.3440366972477064</v>
      </c>
      <c r="E12" s="5">
        <v>0.87</v>
      </c>
      <c r="F12" s="36">
        <f>C12/E12-1</f>
        <v>-0.13793103448275856</v>
      </c>
      <c r="G12" s="5">
        <v>0.69</v>
      </c>
      <c r="H12" s="36">
        <f>G12/G11</f>
        <v>0.3770491803278688</v>
      </c>
      <c r="I12" s="36">
        <f>C12/G12-1</f>
        <v>0.0869565217391306</v>
      </c>
      <c r="J12" s="31"/>
    </row>
    <row r="13" spans="1:10" ht="15">
      <c r="A13" s="31"/>
      <c r="B13" s="19" t="s">
        <v>34</v>
      </c>
      <c r="C13" s="5">
        <v>0.37</v>
      </c>
      <c r="D13" s="36">
        <f>C13/C11</f>
        <v>0.16972477064220182</v>
      </c>
      <c r="E13" s="5">
        <v>0.59</v>
      </c>
      <c r="F13" s="36">
        <f>C13/E13-1</f>
        <v>-0.3728813559322034</v>
      </c>
      <c r="G13" s="5">
        <v>0.44</v>
      </c>
      <c r="H13" s="36">
        <f>G13/G11</f>
        <v>0.24043715846994534</v>
      </c>
      <c r="I13" s="36">
        <f>C13/G13-1</f>
        <v>-0.15909090909090906</v>
      </c>
      <c r="J13" s="31"/>
    </row>
    <row r="14" spans="1:10" ht="15">
      <c r="A14" s="31"/>
      <c r="B14" s="19" t="s">
        <v>35</v>
      </c>
      <c r="C14" s="5">
        <v>1.07</v>
      </c>
      <c r="D14" s="36">
        <f>C14/C11</f>
        <v>0.4908256880733945</v>
      </c>
      <c r="E14" s="5">
        <v>1.1</v>
      </c>
      <c r="F14" s="36">
        <f>C14/E14-1</f>
        <v>-0.027272727272727337</v>
      </c>
      <c r="G14" s="5">
        <v>0.71</v>
      </c>
      <c r="H14" s="36">
        <f>G14/G11</f>
        <v>0.3879781420765027</v>
      </c>
      <c r="I14" s="36">
        <f>C14/G14-1</f>
        <v>0.507042253521127</v>
      </c>
      <c r="J14" s="31"/>
    </row>
    <row r="15" spans="1:10" ht="4.5" customHeight="1">
      <c r="A15" s="31"/>
      <c r="B15" s="37"/>
      <c r="C15" s="38"/>
      <c r="D15" s="39"/>
      <c r="E15" s="42"/>
      <c r="F15" s="40"/>
      <c r="G15" s="42"/>
      <c r="H15" s="38"/>
      <c r="I15" s="40"/>
      <c r="J15" s="31"/>
    </row>
    <row r="16" spans="1:10" ht="15">
      <c r="A16" s="31"/>
      <c r="B16" s="19" t="s">
        <v>37</v>
      </c>
      <c r="C16" s="5">
        <v>0.39</v>
      </c>
      <c r="D16" s="36">
        <f>C16/C11</f>
        <v>0.17889908256880732</v>
      </c>
      <c r="E16" s="5">
        <v>0.85</v>
      </c>
      <c r="F16" s="36">
        <f>C16/E16-1</f>
        <v>-0.5411764705882353</v>
      </c>
      <c r="G16" s="5">
        <v>0.51</v>
      </c>
      <c r="H16" s="36">
        <f>G16/G11</f>
        <v>0.2786885245901639</v>
      </c>
      <c r="I16" s="36">
        <f>C16/G16-1</f>
        <v>-0.23529411764705876</v>
      </c>
      <c r="J16" s="31"/>
    </row>
    <row r="17" spans="1:10" ht="15">
      <c r="A17" s="31"/>
      <c r="B17" s="19" t="s">
        <v>39</v>
      </c>
      <c r="C17" s="5">
        <v>1.59</v>
      </c>
      <c r="D17" s="36">
        <f>C17/C11</f>
        <v>0.7293577981651376</v>
      </c>
      <c r="E17" s="5">
        <v>1.52</v>
      </c>
      <c r="F17" s="36">
        <f>C17/E17-1</f>
        <v>0.046052631578947345</v>
      </c>
      <c r="G17" s="5">
        <v>1.17</v>
      </c>
      <c r="H17" s="36">
        <f>G17/G11</f>
        <v>0.6393442622950819</v>
      </c>
      <c r="I17" s="36">
        <f>C17/G17-1</f>
        <v>0.35897435897435903</v>
      </c>
      <c r="J17" s="31"/>
    </row>
    <row r="18" spans="1:10" ht="15">
      <c r="A18" s="31"/>
      <c r="B18" s="19" t="s">
        <v>38</v>
      </c>
      <c r="C18" s="5">
        <v>0.2</v>
      </c>
      <c r="D18" s="36">
        <f>C18/C11</f>
        <v>0.09174311926605505</v>
      </c>
      <c r="E18" s="5">
        <v>0.19</v>
      </c>
      <c r="F18" s="36">
        <f>C18/E18-1</f>
        <v>0.05263157894736836</v>
      </c>
      <c r="G18" s="5">
        <v>0.16</v>
      </c>
      <c r="H18" s="36">
        <f>G18/G11</f>
        <v>0.08743169398907104</v>
      </c>
      <c r="I18" s="36">
        <f>C18/G18-1</f>
        <v>0.25</v>
      </c>
      <c r="J18" s="31"/>
    </row>
    <row r="19" spans="1:10" ht="15">
      <c r="A19" s="31"/>
      <c r="B19" s="6"/>
      <c r="C19" s="7"/>
      <c r="D19" s="7"/>
      <c r="E19" s="7"/>
      <c r="F19" s="8"/>
      <c r="G19" s="9"/>
      <c r="H19" s="9"/>
      <c r="I19" s="10"/>
      <c r="J19" s="31"/>
    </row>
    <row r="20" spans="1:10" ht="15">
      <c r="A20" s="31"/>
      <c r="B20" s="57" t="s">
        <v>36</v>
      </c>
      <c r="C20" s="3">
        <v>2.81</v>
      </c>
      <c r="D20" s="3"/>
      <c r="E20" s="3">
        <v>3.34</v>
      </c>
      <c r="F20" s="41">
        <f>C20/E20-1</f>
        <v>-0.1586826347305389</v>
      </c>
      <c r="G20" s="3">
        <v>2.43</v>
      </c>
      <c r="H20" s="3"/>
      <c r="I20" s="41">
        <f>C20/G20-1</f>
        <v>0.15637860082304522</v>
      </c>
      <c r="J20" s="31"/>
    </row>
    <row r="21" spans="1:10" ht="15">
      <c r="A21" s="31"/>
      <c r="B21" s="4" t="s">
        <v>0</v>
      </c>
      <c r="C21" s="5">
        <v>1.61</v>
      </c>
      <c r="D21" s="36">
        <f>C21/C20</f>
        <v>0.5729537366548043</v>
      </c>
      <c r="E21" s="5">
        <v>1.77</v>
      </c>
      <c r="F21" s="36">
        <f>C21/E21-1</f>
        <v>-0.09039548022598864</v>
      </c>
      <c r="G21" s="23">
        <v>1.4</v>
      </c>
      <c r="H21" s="36">
        <f>G21/G20</f>
        <v>0.5761316872427983</v>
      </c>
      <c r="I21" s="36">
        <f>C21/G21-1</f>
        <v>0.15000000000000013</v>
      </c>
      <c r="J21" s="31"/>
    </row>
    <row r="22" spans="1:10" ht="15">
      <c r="A22" s="31"/>
      <c r="B22" s="4" t="s">
        <v>1</v>
      </c>
      <c r="C22" s="5">
        <v>1.21</v>
      </c>
      <c r="D22" s="36">
        <f>C22/C20</f>
        <v>0.4306049822064057</v>
      </c>
      <c r="E22" s="5">
        <v>1.57</v>
      </c>
      <c r="F22" s="36">
        <f>C22/E22-1</f>
        <v>-0.2292993630573249</v>
      </c>
      <c r="G22" s="23">
        <v>1.03</v>
      </c>
      <c r="H22" s="36">
        <f>G22/G20</f>
        <v>0.4238683127572016</v>
      </c>
      <c r="I22" s="36">
        <f>C22/G22-1</f>
        <v>0.17475728155339798</v>
      </c>
      <c r="J22" s="31"/>
    </row>
    <row r="23" spans="1:10" ht="4.5" customHeight="1">
      <c r="A23" s="31"/>
      <c r="B23" s="12"/>
      <c r="C23" s="13"/>
      <c r="D23" s="13"/>
      <c r="E23" s="13"/>
      <c r="F23" s="13"/>
      <c r="G23" s="13"/>
      <c r="H23" s="13"/>
      <c r="I23" s="7"/>
      <c r="J23" s="31"/>
    </row>
    <row r="24" spans="1:10" ht="15">
      <c r="A24" s="31"/>
      <c r="B24" s="14" t="s">
        <v>3</v>
      </c>
      <c r="C24" s="5">
        <v>2.17</v>
      </c>
      <c r="D24" s="36">
        <f>C24/C20</f>
        <v>0.7722419928825622</v>
      </c>
      <c r="E24" s="5">
        <v>2.6</v>
      </c>
      <c r="F24" s="36">
        <f>C24/E24-1</f>
        <v>-0.16538461538461546</v>
      </c>
      <c r="G24" s="11">
        <v>1.92</v>
      </c>
      <c r="H24" s="36">
        <f>G24/G20</f>
        <v>0.7901234567901234</v>
      </c>
      <c r="I24" s="36">
        <f>C24/G24-1</f>
        <v>0.13020833333333326</v>
      </c>
      <c r="J24" s="31"/>
    </row>
    <row r="25" spans="1:10" ht="15">
      <c r="A25" s="31"/>
      <c r="B25" s="14" t="s">
        <v>2</v>
      </c>
      <c r="C25" s="5">
        <v>0.64</v>
      </c>
      <c r="D25" s="36">
        <f>C25/C20</f>
        <v>0.2277580071174377</v>
      </c>
      <c r="E25" s="5">
        <v>0.74</v>
      </c>
      <c r="F25" s="36">
        <f>C25/E25-1</f>
        <v>-0.1351351351351351</v>
      </c>
      <c r="G25" s="11">
        <v>0.51</v>
      </c>
      <c r="H25" s="36">
        <f>G25/G20</f>
        <v>0.20987654320987653</v>
      </c>
      <c r="I25" s="36">
        <f>C25/G25-1</f>
        <v>0.2549019607843137</v>
      </c>
      <c r="J25" s="31"/>
    </row>
    <row r="26" spans="1:10" ht="15">
      <c r="A26" s="31"/>
      <c r="B26" s="6"/>
      <c r="C26" s="7"/>
      <c r="D26" s="7"/>
      <c r="E26" s="15"/>
      <c r="F26" s="16"/>
      <c r="G26" s="10"/>
      <c r="H26" s="31"/>
      <c r="I26" s="31"/>
      <c r="J26" s="31"/>
    </row>
    <row r="27" spans="1:10" ht="15">
      <c r="A27" s="31"/>
      <c r="B27" s="58" t="s">
        <v>40</v>
      </c>
      <c r="C27" s="17">
        <v>1352</v>
      </c>
      <c r="D27" s="46"/>
      <c r="E27" s="59" t="s">
        <v>20</v>
      </c>
      <c r="F27" s="47"/>
      <c r="G27" s="18"/>
      <c r="H27" s="31"/>
      <c r="I27" s="31"/>
      <c r="J27" s="31"/>
    </row>
    <row r="28" spans="1:10" ht="15">
      <c r="A28" s="31"/>
      <c r="B28" s="48" t="s">
        <v>41</v>
      </c>
      <c r="C28" s="20">
        <v>1440</v>
      </c>
      <c r="D28" s="43"/>
      <c r="E28" s="54" t="s">
        <v>30</v>
      </c>
      <c r="F28" s="44"/>
      <c r="G28" s="21"/>
      <c r="H28" s="31"/>
      <c r="I28" s="31"/>
      <c r="J28" s="31"/>
    </row>
    <row r="29" spans="1:10" ht="15">
      <c r="A29" s="31"/>
      <c r="B29" s="48" t="s">
        <v>42</v>
      </c>
      <c r="C29" s="20">
        <v>1233</v>
      </c>
      <c r="D29" s="43"/>
      <c r="E29" s="54" t="s">
        <v>31</v>
      </c>
      <c r="F29" s="44"/>
      <c r="G29" s="21"/>
      <c r="H29" s="31"/>
      <c r="I29" s="31"/>
      <c r="J29" s="31"/>
    </row>
    <row r="30" spans="1:10" ht="4.5" customHeight="1">
      <c r="A30" s="31"/>
      <c r="B30" s="22"/>
      <c r="C30" s="43"/>
      <c r="D30" s="43"/>
      <c r="E30" s="43"/>
      <c r="F30" s="44"/>
      <c r="G30" s="21"/>
      <c r="H30" s="31"/>
      <c r="I30" s="31"/>
      <c r="J30" s="31"/>
    </row>
    <row r="31" spans="1:10" ht="30">
      <c r="A31" s="31"/>
      <c r="B31" s="60" t="s">
        <v>43</v>
      </c>
      <c r="C31" s="61">
        <v>1472</v>
      </c>
      <c r="D31" s="24"/>
      <c r="E31" s="45"/>
      <c r="F31" s="8"/>
      <c r="G31" s="1"/>
      <c r="H31" s="31"/>
      <c r="I31" s="31"/>
      <c r="J31" s="31"/>
    </row>
    <row r="32" spans="1:10" ht="15">
      <c r="A32" s="31"/>
      <c r="B32" s="19" t="s">
        <v>44</v>
      </c>
      <c r="C32" s="20">
        <v>1421</v>
      </c>
      <c r="D32" s="24"/>
      <c r="E32" s="8"/>
      <c r="F32" s="8"/>
      <c r="G32" s="1"/>
      <c r="H32" s="31"/>
      <c r="I32" s="31"/>
      <c r="J32" s="31"/>
    </row>
    <row r="33" spans="1:10" ht="15">
      <c r="A33" s="31"/>
      <c r="B33" s="34"/>
      <c r="C33" s="24"/>
      <c r="D33" s="24"/>
      <c r="E33" s="8"/>
      <c r="F33" s="52"/>
      <c r="G33" s="1"/>
      <c r="H33" s="31"/>
      <c r="I33" s="31"/>
      <c r="J33" s="31"/>
    </row>
    <row r="34" spans="1:10" ht="15">
      <c r="A34" s="31"/>
      <c r="B34" s="35" t="s">
        <v>16</v>
      </c>
      <c r="C34" s="55"/>
      <c r="D34" s="1"/>
      <c r="E34" s="1"/>
      <c r="F34" s="52"/>
      <c r="G34" s="1"/>
      <c r="H34" s="31"/>
      <c r="I34" s="31"/>
      <c r="J34" s="31"/>
    </row>
    <row r="35" spans="1:13" ht="15">
      <c r="A35" s="26"/>
      <c r="B35" s="53" t="s">
        <v>17</v>
      </c>
      <c r="C35" s="56" t="s">
        <v>45</v>
      </c>
      <c r="D35" s="27"/>
      <c r="E35" s="27"/>
      <c r="G35" s="27"/>
      <c r="H35" s="33"/>
      <c r="I35" s="33"/>
      <c r="J35" s="33"/>
      <c r="K35" s="28"/>
      <c r="L35" s="28"/>
      <c r="M35" s="28"/>
    </row>
    <row r="36" spans="1:13" ht="15">
      <c r="A36" s="26"/>
      <c r="B36" s="53" t="s">
        <v>18</v>
      </c>
      <c r="C36" s="56" t="s">
        <v>46</v>
      </c>
      <c r="D36" s="27"/>
      <c r="E36" s="27"/>
      <c r="F36" s="27"/>
      <c r="G36" s="27"/>
      <c r="H36" s="33"/>
      <c r="I36" s="33"/>
      <c r="J36" s="33"/>
      <c r="K36" s="28"/>
      <c r="L36" s="28"/>
      <c r="M36" s="28"/>
    </row>
    <row r="37" spans="1:13" ht="15">
      <c r="A37" s="26"/>
      <c r="B37" s="53" t="s">
        <v>19</v>
      </c>
      <c r="C37" s="56" t="s">
        <v>47</v>
      </c>
      <c r="D37" s="27"/>
      <c r="E37" s="27"/>
      <c r="F37" s="27"/>
      <c r="G37" s="27"/>
      <c r="H37" s="33"/>
      <c r="I37" s="33"/>
      <c r="J37" s="33"/>
      <c r="K37" s="28"/>
      <c r="L37" s="28"/>
      <c r="M37" s="28"/>
    </row>
    <row r="38" spans="1:10" ht="15">
      <c r="A38" s="31"/>
      <c r="B38" s="1"/>
      <c r="C38" s="1"/>
      <c r="D38" s="1"/>
      <c r="E38" s="1"/>
      <c r="F38" s="1"/>
      <c r="G38" s="1"/>
      <c r="H38" s="31"/>
      <c r="I38" s="31"/>
      <c r="J38" s="31"/>
    </row>
    <row r="39" spans="1:10" s="51" customFormat="1" ht="15">
      <c r="A39" s="50"/>
      <c r="B39" s="49" t="s">
        <v>4</v>
      </c>
      <c r="C39" s="50"/>
      <c r="D39" s="49" t="s">
        <v>5</v>
      </c>
      <c r="E39" s="50"/>
      <c r="F39" s="50"/>
      <c r="G39" s="50"/>
      <c r="H39" s="50"/>
      <c r="I39" s="50"/>
      <c r="J39" s="50"/>
    </row>
    <row r="40" spans="1:10" ht="15">
      <c r="A40" s="26"/>
      <c r="B40" s="27" t="s">
        <v>7</v>
      </c>
      <c r="C40" s="1"/>
      <c r="D40" s="27" t="s">
        <v>6</v>
      </c>
      <c r="E40" s="27"/>
      <c r="F40" s="27"/>
      <c r="G40" s="27"/>
      <c r="H40" s="26"/>
      <c r="I40" s="26"/>
      <c r="J40" s="26"/>
    </row>
    <row r="41" spans="1:10" ht="15">
      <c r="A41" s="26"/>
      <c r="B41" s="27" t="s">
        <v>8</v>
      </c>
      <c r="C41" s="1"/>
      <c r="D41" s="27" t="s">
        <v>9</v>
      </c>
      <c r="E41" s="27"/>
      <c r="F41" s="27"/>
      <c r="G41" s="27"/>
      <c r="H41" s="26"/>
      <c r="I41" s="26"/>
      <c r="J41" s="26"/>
    </row>
    <row r="42" spans="1:10" ht="15">
      <c r="A42" s="26"/>
      <c r="B42" s="27"/>
      <c r="C42" s="1"/>
      <c r="D42" s="27"/>
      <c r="E42" s="27"/>
      <c r="F42" s="27"/>
      <c r="G42" s="27"/>
      <c r="H42" s="26"/>
      <c r="I42" s="26"/>
      <c r="J42" s="26"/>
    </row>
    <row r="43" spans="1:10" ht="15">
      <c r="A43" s="26"/>
      <c r="B43" s="27" t="s">
        <v>12</v>
      </c>
      <c r="C43" s="1"/>
      <c r="D43" s="27" t="s">
        <v>10</v>
      </c>
      <c r="E43" s="27"/>
      <c r="F43" s="27"/>
      <c r="G43" s="27"/>
      <c r="H43" s="26"/>
      <c r="I43" s="26"/>
      <c r="J43" s="26"/>
    </row>
    <row r="44" spans="1:10" ht="15">
      <c r="A44" s="26"/>
      <c r="B44" s="27" t="s">
        <v>13</v>
      </c>
      <c r="C44" s="1"/>
      <c r="D44" s="27" t="s">
        <v>11</v>
      </c>
      <c r="E44" s="27"/>
      <c r="F44" s="27"/>
      <c r="G44" s="27"/>
      <c r="H44" s="26"/>
      <c r="I44" s="26"/>
      <c r="J44" s="26"/>
    </row>
    <row r="45" spans="1:10" ht="15">
      <c r="A45" s="26"/>
      <c r="B45" s="30" t="s">
        <v>14</v>
      </c>
      <c r="C45" s="27"/>
      <c r="D45" s="27"/>
      <c r="E45" s="27"/>
      <c r="F45" s="27"/>
      <c r="G45" s="27"/>
      <c r="H45" s="26"/>
      <c r="I45" s="26"/>
      <c r="J45" s="26"/>
    </row>
    <row r="46" spans="1:10" ht="15">
      <c r="A46" s="26"/>
      <c r="B46" s="27" t="s">
        <v>15</v>
      </c>
      <c r="C46" s="27"/>
      <c r="D46" s="27"/>
      <c r="E46" s="27"/>
      <c r="F46" s="27"/>
      <c r="G46" s="27"/>
      <c r="H46" s="26"/>
      <c r="I46" s="26"/>
      <c r="J46" s="26"/>
    </row>
    <row r="47" spans="1:10" ht="15">
      <c r="A47" s="31"/>
      <c r="B47" s="1"/>
      <c r="C47" s="1"/>
      <c r="D47" s="1"/>
      <c r="E47" s="1"/>
      <c r="F47" s="1"/>
      <c r="G47" s="1"/>
      <c r="H47" s="31"/>
      <c r="I47" s="31"/>
      <c r="J47" s="31"/>
    </row>
  </sheetData>
  <sheetProtection/>
  <hyperlinks>
    <hyperlink ref="C35" r:id="rId1" display="www.oaoktk.ru/investors/investors-calendar"/>
    <hyperlink ref="C36" r:id="rId2" display="www.oaoktk.ru/investors/presentations"/>
    <hyperlink ref="C37" r:id="rId3" display="www.oaoktk.ru/investors/financial_statements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5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Vasily Rumyantsev</dc:creator>
  <cp:keywords/>
  <dc:description/>
  <cp:lastModifiedBy>Vasily Rumyantsev</cp:lastModifiedBy>
  <cp:lastPrinted>2012-05-09T14:07:09Z</cp:lastPrinted>
  <dcterms:created xsi:type="dcterms:W3CDTF">2012-05-09T12:29:53Z</dcterms:created>
  <dcterms:modified xsi:type="dcterms:W3CDTF">2012-05-09T15:45:20Z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